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H8"/>
  <c r="E10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<sst xmlns="http://schemas.openxmlformats.org/spreadsheetml/2006/main" count="61" uniqueCount="49">
  <si>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</si>
  <si>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</si>
  <si>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</si>
  <si>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</si>
  <si>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</si>
  <si>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</si>
  <si>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</si>
  <si>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</si>
  <si>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</si>
  <si>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</si>
  <si>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</si>
  <si>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</si>
  <si>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</si>
  <si>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</si>
  <si>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</si>
  <si>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</si>
  <si>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</si>
  <si>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</si>
  <si>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</si>
  <si>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</si>
  <si>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</si>
  <si>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</si>
  <si>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</si>
  <si>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</si>
  <si>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</si>
  <si>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</si>
  <si>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</si>
  <si>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</si>
  <si>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</si>
  <si>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</si>
  <si>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</si>
  <si>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</si>
  <si>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</si>
  <si>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</si>
  <si>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</si>
  <si>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</si>
  <si>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</si>
  <si>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</si>
  <si>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</si>
  <si>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</si>
  <si>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Борщ со свежей капустой на м/б</t>
  </si>
  <si>
    <t>Тефтели "Детские" с соусом 80/50</t>
  </si>
  <si>
    <t>Капуста квашенная с луком и раститительным маслом</t>
  </si>
  <si>
    <t>Плов с мясом</t>
  </si>
  <si>
    <t>Сыр  порционно</t>
  </si>
  <si>
    <t>Батон нарезка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</si>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</sst>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5" fillId="4" borderId="1" xfId="1" applyNumberFormat="1" applyFont="1" applyFill="1" applyBorder="1" applyAlignment="1">
      <alignment horizontal="left" vertical="top"/>
    </xf>
    <xf numFmtId="2" fontId="5" fillId="4" borderId="1" xfId="1" applyNumberFormat="1" applyFont="1" applyFill="1" applyBorder="1" applyAlignment="1">
      <alignment horizontal="left" vertical="top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45768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2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43" t="s">
        <v>9</v>
      </c>
      <c r="B4" s="52" t="s">
        <v>33</v>
      </c>
      <c r="C4" s="53" t="s">
        <v>32</v>
      </c>
      <c r="D4" s="48" t="s">
        <v>42</v>
      </c>
      <c r="E4" s="85">
        <v>100</v>
      </c>
      <c r="F4" s="85">
        <v>11.22</v>
      </c>
      <c r="G4" s="37">
        <v>149.69999999999999</v>
      </c>
      <c r="H4" s="86">
        <v>1.5669999999999999</v>
      </c>
      <c r="I4" s="86">
        <v>12.032999999999999</v>
      </c>
      <c r="J4" s="86">
        <v>8.7829999999999995</v>
      </c>
    </row>
    <row r="5" spans="1:10">
      <c r="A5" s="44"/>
      <c r="B5" s="54" t="s">
        <v>10</v>
      </c>
      <c r="C5" s="54">
        <v>291</v>
      </c>
      <c r="D5" s="49" t="s">
        <v>43</v>
      </c>
      <c r="E5" s="55">
        <v>220</v>
      </c>
      <c r="F5" s="56">
        <v>52.19</v>
      </c>
      <c r="G5" s="56">
        <v>470.77</v>
      </c>
      <c r="H5" s="56">
        <v>20.492999999999999</v>
      </c>
      <c r="I5" s="56">
        <v>23.95</v>
      </c>
      <c r="J5" s="57">
        <v>43.3</v>
      </c>
    </row>
    <row r="6" spans="1:10">
      <c r="A6" s="44"/>
      <c r="B6" s="58"/>
      <c r="C6" s="54">
        <v>41</v>
      </c>
      <c r="D6" s="49" t="s">
        <v>44</v>
      </c>
      <c r="E6" s="38">
        <v>6</v>
      </c>
      <c r="F6" s="87">
        <v>6.97</v>
      </c>
      <c r="G6" s="56">
        <v>17.8</v>
      </c>
      <c r="H6" s="87">
        <v>1.33</v>
      </c>
      <c r="I6" s="88">
        <v>1.43</v>
      </c>
      <c r="J6" s="88">
        <v>0.02</v>
      </c>
    </row>
    <row r="7" spans="1:10">
      <c r="A7" s="44"/>
      <c r="B7" s="58" t="s">
        <v>11</v>
      </c>
      <c r="C7" s="54">
        <v>377</v>
      </c>
      <c r="D7" s="49" t="s">
        <v>35</v>
      </c>
      <c r="E7" s="55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4"/>
      <c r="B8" s="58" t="s">
        <v>21</v>
      </c>
      <c r="C8" s="54" t="s">
        <v>32</v>
      </c>
      <c r="D8" s="49" t="s">
        <v>45</v>
      </c>
      <c r="E8" s="38">
        <v>30</v>
      </c>
      <c r="F8" s="39">
        <v>3.39</v>
      </c>
      <c r="G8" s="59">
        <v>46.88</v>
      </c>
      <c r="H8" s="87">
        <f>1.52*F8/30</f>
        <v>0.17176</v>
      </c>
      <c r="I8" s="88">
        <f>0.16*F8/30</f>
        <v>1.8079999999999999E-2</v>
      </c>
      <c r="J8" s="88">
        <f>9.84*F8/30</f>
        <v>1.11192</v>
      </c>
    </row>
    <row r="9" spans="1:10">
      <c r="A9" s="44"/>
      <c r="B9" s="54" t="s">
        <v>18</v>
      </c>
      <c r="C9" s="54"/>
      <c r="D9" s="49"/>
      <c r="E9" s="55"/>
      <c r="F9" s="56"/>
      <c r="G9" s="56"/>
      <c r="H9" s="56"/>
      <c r="I9" s="56"/>
      <c r="J9" s="57"/>
    </row>
    <row r="10" spans="1:10" ht="15.75" thickBot="1">
      <c r="A10" s="45"/>
      <c r="B10" s="60" t="s">
        <v>37</v>
      </c>
      <c r="C10" s="60"/>
      <c r="D10" s="61"/>
      <c r="E10" s="62">
        <f>SUM(E4:E9)</f>
        <v>556</v>
      </c>
      <c r="F10" s="41">
        <f>SUM(F4:F9)</f>
        <v>78.3</v>
      </c>
      <c r="G10" s="62">
        <v>586.33000000000004</v>
      </c>
      <c r="H10" s="62">
        <f>SUM(H4:H9)</f>
        <v>23.821760000000001</v>
      </c>
      <c r="I10" s="62">
        <f>SUM(I4:I9)</f>
        <v>37.491079999999997</v>
      </c>
      <c r="J10" s="63">
        <f>SUM(J4:J9)</f>
        <v>68.434920000000005</v>
      </c>
    </row>
    <row r="11" spans="1:10">
      <c r="A11" s="43" t="s">
        <v>12</v>
      </c>
      <c r="B11" s="64" t="s">
        <v>18</v>
      </c>
      <c r="C11" s="65"/>
      <c r="D11" s="66"/>
      <c r="E11" s="67"/>
      <c r="F11" s="68"/>
      <c r="G11" s="67"/>
      <c r="H11" s="67"/>
      <c r="I11" s="67"/>
      <c r="J11" s="69"/>
    </row>
    <row r="12" spans="1:10">
      <c r="A12" s="44"/>
      <c r="B12" s="54"/>
      <c r="C12" s="54"/>
      <c r="D12" s="49"/>
      <c r="E12" s="55"/>
      <c r="F12" s="56"/>
      <c r="G12" s="55"/>
      <c r="H12" s="55"/>
      <c r="I12" s="55"/>
      <c r="J12" s="70"/>
    </row>
    <row r="13" spans="1:10" ht="15.75" thickBot="1">
      <c r="A13" s="45"/>
      <c r="B13" s="60"/>
      <c r="C13" s="60"/>
      <c r="D13" s="61"/>
      <c r="E13" s="62"/>
      <c r="F13" s="71"/>
      <c r="G13" s="62"/>
      <c r="H13" s="62"/>
      <c r="I13" s="62"/>
      <c r="J13" s="63"/>
    </row>
    <row r="14" spans="1:10" ht="30" customHeight="1">
      <c r="A14" s="44" t="s">
        <v>13</v>
      </c>
      <c r="B14" s="72" t="s">
        <v>14</v>
      </c>
      <c r="C14" s="73">
        <v>56</v>
      </c>
      <c r="D14" s="74" t="s">
        <v>46</v>
      </c>
      <c r="E14" s="75">
        <v>110</v>
      </c>
      <c r="F14" s="87">
        <v>27.3</v>
      </c>
      <c r="G14" s="76">
        <v>98.82</v>
      </c>
      <c r="H14" s="87">
        <f>0.9*F14/60</f>
        <v>0.40950000000000003</v>
      </c>
      <c r="I14" s="89">
        <f>3.1*F14/60</f>
        <v>1.4105000000000001</v>
      </c>
      <c r="J14" s="89">
        <f>5.6*F14/60</f>
        <v>2.548</v>
      </c>
    </row>
    <row r="15" spans="1:10">
      <c r="A15" s="44"/>
      <c r="B15" s="58" t="s">
        <v>15</v>
      </c>
      <c r="C15" s="77">
        <v>82</v>
      </c>
      <c r="D15" s="78" t="s">
        <v>40</v>
      </c>
      <c r="E15" s="79">
        <v>250</v>
      </c>
      <c r="F15" s="80">
        <v>12.27</v>
      </c>
      <c r="G15" s="80">
        <v>85.84</v>
      </c>
      <c r="H15" s="81">
        <v>2.4300000000000002</v>
      </c>
      <c r="I15" s="81">
        <v>3.12</v>
      </c>
      <c r="J15" s="81">
        <v>12.01</v>
      </c>
    </row>
    <row r="16" spans="1:10">
      <c r="A16" s="44"/>
      <c r="B16" s="58" t="s">
        <v>16</v>
      </c>
      <c r="C16" s="77">
        <v>279</v>
      </c>
      <c r="D16" s="78" t="s">
        <v>41</v>
      </c>
      <c r="E16" s="79">
        <v>130</v>
      </c>
      <c r="F16" s="80">
        <v>37.72</v>
      </c>
      <c r="G16" s="80">
        <v>264.10000000000002</v>
      </c>
      <c r="H16" s="81">
        <v>13.49</v>
      </c>
      <c r="I16" s="81">
        <v>16.02</v>
      </c>
      <c r="J16" s="81">
        <v>17.2</v>
      </c>
    </row>
    <row r="17" spans="1:10" ht="30">
      <c r="A17" s="44"/>
      <c r="B17" s="58" t="s">
        <v>17</v>
      </c>
      <c r="C17" s="54">
        <v>203</v>
      </c>
      <c r="D17" s="49" t="s">
        <v>47</v>
      </c>
      <c r="E17" s="55">
        <v>180</v>
      </c>
      <c r="F17" s="87">
        <v>10.97</v>
      </c>
      <c r="G17" s="56">
        <v>239.36</v>
      </c>
      <c r="H17" s="87">
        <v>6.84</v>
      </c>
      <c r="I17" s="87">
        <v>4.1159999999999997</v>
      </c>
      <c r="J17" s="87">
        <v>43.740000000000009</v>
      </c>
    </row>
    <row r="18" spans="1:10">
      <c r="A18" s="44"/>
      <c r="B18" s="58" t="s">
        <v>26</v>
      </c>
      <c r="C18" s="54">
        <v>349</v>
      </c>
      <c r="D18" s="49" t="s">
        <v>48</v>
      </c>
      <c r="E18" s="55">
        <v>200</v>
      </c>
      <c r="F18" s="56">
        <v>4.7300000000000004</v>
      </c>
      <c r="G18" s="56">
        <v>98.56</v>
      </c>
      <c r="H18" s="87">
        <v>0.22</v>
      </c>
      <c r="I18" s="90">
        <v>0</v>
      </c>
      <c r="J18" s="87">
        <v>24.42</v>
      </c>
    </row>
    <row r="19" spans="1:10">
      <c r="A19" s="44"/>
      <c r="B19" s="58" t="s">
        <v>22</v>
      </c>
      <c r="C19" s="54" t="s">
        <v>32</v>
      </c>
      <c r="D19" s="49" t="s">
        <v>34</v>
      </c>
      <c r="E19" s="55">
        <v>40</v>
      </c>
      <c r="F19" s="56">
        <v>2.76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4"/>
      <c r="B20" s="58" t="s">
        <v>19</v>
      </c>
      <c r="C20" s="54" t="s">
        <v>32</v>
      </c>
      <c r="D20" s="49" t="s">
        <v>39</v>
      </c>
      <c r="E20" s="55">
        <v>30</v>
      </c>
      <c r="F20" s="87">
        <v>2.25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4"/>
      <c r="B21" s="82"/>
      <c r="C21" s="83"/>
      <c r="D21" s="84"/>
      <c r="E21" s="46"/>
      <c r="F21" s="47"/>
      <c r="G21" s="47"/>
      <c r="H21" s="47"/>
      <c r="I21" s="47"/>
      <c r="J21" s="47"/>
    </row>
    <row r="22" spans="1:10" ht="15.75" thickBot="1">
      <c r="A22" s="40"/>
      <c r="B22" s="60" t="s">
        <v>38</v>
      </c>
      <c r="C22" s="60"/>
      <c r="D22" s="61"/>
      <c r="E22" s="62">
        <f>SUM(E14:E21)</f>
        <v>940</v>
      </c>
      <c r="F22" s="41">
        <v>98</v>
      </c>
      <c r="G22" s="91">
        <f>SUM(G14:G21)</f>
        <v>903.18000000000006</v>
      </c>
      <c r="H22" s="62">
        <f>SUM(H14:H21)</f>
        <v>27.549499999999998</v>
      </c>
      <c r="I22" s="62">
        <f>SUM(I14:I21)</f>
        <v>25.3065</v>
      </c>
      <c r="J22" s="63">
        <f>SUM(J14:J21)</f>
        <v>123.43800000000002</v>
      </c>
    </row>
    <row r="23" spans="1:10">
      <c r="A23" s="4" t="s">
        <v>27</v>
      </c>
      <c r="B23" s="10" t="s">
        <v>28</v>
      </c>
      <c r="C23" s="6"/>
      <c r="D23" s="27"/>
      <c r="E23" s="92"/>
      <c r="F23" s="93"/>
      <c r="G23" s="92"/>
      <c r="H23" s="92"/>
      <c r="I23" s="92"/>
      <c r="J23" s="94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2025-04-24T04:44:50Z</dcterms:modified>
</cp:coreProperties>
</file>